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tart Here" sheetId="1" state="visible" r:id="rId3"/>
    <sheet name="Monthly Inputs" sheetId="2" state="visible" r:id="rId4"/>
    <sheet name="Scorecar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<sst xmlns="http://schemas.openxmlformats.org/spreadsheetml/2006/main" count="108" uniqueCount="91">
  <si>
    <t xml:space="preserve">The Restaurant Satisfaction Scorecard</t>
  </si>
  <si>
    <t xml:space="preserve">8 numbers, tracked monthly, that tell you whether guests are happy enough to come back.</t>
  </si>
  <si>
    <t xml:space="preserve">How to use this workbook</t>
  </si>
  <si>
    <t xml:space="preserve">1. Open the "Monthly Inputs" tab. Each month, type your counts into the yellow cells for that month's column.</t>
  </si>
  <si>
    <t xml:space="preserve">2. Leave a cell blank if you don't have that number yet. The scorecard skips blanks instead of showing errors.</t>
  </si>
  <si>
    <t xml:space="preserve">3. Open the "Scorecard" tab. The 8 metrics calculate automatically. Do not type on the Scorecard tab.</t>
  </si>
  <si>
    <t xml:space="preserve">4. The gray "Example" column shows the format. It is made-up sample data, not a benchmark.</t>
  </si>
  <si>
    <t xml:space="preserve">5. Review the Scorecard monthly. Watch the trend across months, not any single number.</t>
  </si>
  <si>
    <t xml:space="preserve">Legend</t>
  </si>
  <si>
    <t xml:space="preserve">Yellow cells = your inputs. White cells = formulas. Gray italic = example only.</t>
  </si>
  <si>
    <t xml:space="preserve">Where the numbers come from</t>
  </si>
  <si>
    <t xml:space="preserve">Ratings and reviews: your Google Business Profile and review platforms, or a review management tool.</t>
  </si>
  <si>
    <t xml:space="preserve">Survey requests, responses and NPS: your survey or feedback tool.</t>
  </si>
  <si>
    <t xml:space="preserve">First-time guests, return visits and visit gaps: your guest database (WiFi, POS, reservations or online ordering data).</t>
  </si>
  <si>
    <t xml:space="preserve">About the reference points</t>
  </si>
  <si>
    <t xml:space="preserve">Reference points on the Scorecard tab come from Bloom Intelligence network data published at bloomintelligence.com and from the</t>
  </si>
  <si>
    <t xml:space="preserve">American Customer Satisfaction Index (ACSI) 2026 restaurant study. Data from the Bloom network may not be the same for all restaurants.</t>
  </si>
  <si>
    <t xml:space="preserve">Full guide: bloomintelligence.com/blog/the-importance-of-restaurant-customer-satisfaction/</t>
  </si>
  <si>
    <t xml:space="preserve">Bloom Intelligence  |  bloomintelligence.com</t>
  </si>
  <si>
    <t xml:space="preserve">Monthly Inputs</t>
  </si>
  <si>
    <t xml:space="preserve">Type your counts in the yellow cells. Rename "Month 1" etc. to real months if you like (for example Jan 2027).</t>
  </si>
  <si>
    <t xml:space="preserve">Input</t>
  </si>
  <si>
    <t xml:space="preserve">Where to find it</t>
  </si>
  <si>
    <t xml:space="preserve">Example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</si>
  <si>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</si>
  <si>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</si>
  <si>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</si>
  <si>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</si>
  <si>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</si>
  <si>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</si>
  <si>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</si>
  <si>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</si>
  <si>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</si>
  <si>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</si>
  <si>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</si>
  <si>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</si>
  <si>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Average Google rating (end of month)</t>
  </si>
  <si>
    <t xml:space="preserve">Google Business Profile</t>
  </si>
  <si>
    <t xml:space="preserve">Public reviews received this month</t>
  </si>
  <si>
    <t xml:space="preserve">All review platforms combined</t>
  </si>
  <si>
    <t xml:space="preserve">1 to 2 star reviews received</t>
  </si>
  <si>
    <t xml:space="preserve">Reviews the restaurant replied to</t>
  </si>
  <si>
    <t xml:space="preserve">Reviews from this month with a reply</t>
  </si>
  <si>
    <t xml:space="preserve">Survey or rating requests sent</t>
  </si>
  <si>
    <t xml:space="preserve">Survey or feedback tool</t>
  </si>
  <si>
    <t xml:space="preserve">Survey or rating responses received</t>
  </si>
  <si>
    <t xml:space="preserve">NPS answers received (0 to 10 question)</t>
  </si>
  <si>
    <t xml:space="preserve">Survey tool, recommend question</t>
  </si>
  <si>
    <t xml:space="preserve">Promoters (scored 9 or 10)</t>
  </si>
  <si>
    <t xml:space="preserve">Survey tool</t>
  </si>
  <si>
    <t xml:space="preserve">Detractors (scored 0 to 6)</t>
  </si>
  <si>
    <t xml:space="preserve">First-time guests (from 2 months ago)</t>
  </si>
  <si>
    <t xml:space="preserve">Guest database. Use the month 2 months back so guests had 60 days to return</t>
  </si>
  <si>
    <t xml:space="preserve">Of those, guests who returned within 60 days</t>
  </si>
  <si>
    <t xml:space="preserve">Guest database</t>
  </si>
  <si>
    <t xml:space="preserve">Regulars' average days between visits</t>
  </si>
  <si>
    <t xml:space="preserve">Guest database, guests with 5+ visits</t>
  </si>
  <si>
    <t xml:space="preserve">Low scores received (survey 1 to 2 stars or NPS 0 to 6)</t>
  </si>
  <si>
    <t xml:space="preserve">Low scores followed up within 24 hours</t>
  </si>
  <si>
    <t xml:space="preserve">Manager log or survey tool</t>
  </si>
  <si>
    <t xml:space="preserve">Restaurant Satisfaction Scorecard</t>
  </si>
  <si>
    <t xml:space="preserve">Calculates automatically from the Monthly Inputs tab. Do not type here.</t>
  </si>
  <si>
    <t xml:space="preserve">Metric</t>
  </si>
  <si>
    <t xml:space="preserve">How it's calculated</t>
  </si>
  <si>
    <t xml:space="preserve">Reference point</t>
  </si>
  <si>
    <t xml:space="preserve">1. Average Google rating</t>
  </si>
  <si>
    <t xml:space="preserve">End-of-month rating</t>
  </si>
  <si>
    <t xml:space="preserve">4.50 average Google rating across 1,000+ Bloom network locations (2026)</t>
  </si>
  <si>
    <t xml:space="preserve">2. Share of 1 to 2 star reviews</t>
  </si>
  <si>
    <t xml:space="preserve">1 to 2 star reviews divided by all reviews</t>
  </si>
  <si>
    <t xml:space="preserve">6.8% of 2026 network reviews were 1 or 2 stars (4,631 of 67,732)</t>
  </si>
  <si>
    <t xml:space="preserve">3. Review reply rate</t>
  </si>
  <si>
    <t xml:space="preserve">Reviews replied to divided by all reviews</t>
  </si>
  <si>
    <t xml:space="preserve">29.2% of 2026 network reviews got a reply. Aim for every review</t>
  </si>
  <si>
    <t xml:space="preserve">4. Survey response rate</t>
  </si>
  <si>
    <t xml:space="preserve">Responses divided by requests sent</t>
  </si>
  <si>
    <t xml:space="preserve">Fewer than 1 in 200 Bloom rating requests got a rating (0.48%)</t>
  </si>
  <si>
    <t xml:space="preserve">5. Net Promoter Score (NPS)</t>
  </si>
  <si>
    <t xml:space="preserve">% promoters minus % detractors. Range -100 to +100</t>
  </si>
  <si>
    <t xml:space="preserve">No reliable public restaurant average. Beat your own last quarter</t>
  </si>
  <si>
    <t xml:space="preserve">6. First-time guest 60-day return rate</t>
  </si>
  <si>
    <t xml:space="preserve">Returned within 60 days divided by first-time guests</t>
  </si>
  <si>
    <t xml:space="preserve">About 1 in 7 first-time guests ever return (Bloom network)</t>
  </si>
  <si>
    <t xml:space="preserve">7. Regulars' average visit gap (days)</t>
  </si>
  <si>
    <t xml:space="preserve">Average days between visits, guests with 5+ visits</t>
  </si>
  <si>
    <t xml:space="preserve">Your own trend. A growing gap is an early warning</t>
  </si>
  <si>
    <t xml:space="preserve">8. Low scores followed up within 24 hours</t>
  </si>
  <si>
    <t xml:space="preserve">Followed up within 24h divided by low scores</t>
  </si>
  <si>
    <t xml:space="preserve">Aim for 100%</t>
  </si>
  <si>
    <t xml:space="preserve">Reference points: Bloom Intelligence network data published at bloomintelligence.com (may not be the same for all restaurants). Industry benchmark: ACSI 2026 restaurant study scored full-service restaurants 82 and quick-service 79 out of 100.</t>
  </si>
  <si>
    <t xml:space="preserve">Source for ACSI: ACSI Restaurant and Food Delivery Study 2026, press release June 16, 2026 (16,464 completed surveys, April 2025 to March 2026).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</si>
</sst>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#,##0"/>
    <numFmt numFmtId="167" formatCode="0"/>
    <numFmt numFmtId="168" formatCode="0.0%"/>
    <numFmt numFmtId="169" formatCode="0;\-0;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89206E"/>
      <name val="Arial"/>
      <family val="0"/>
      <charset val="1"/>
    </font>
    <font>
      <sz val="12"/>
      <color rgb="FF1A1A2E"/>
      <name val="Arial"/>
      <family val="0"/>
      <charset val="1"/>
    </font>
    <font>
      <b val="true"/>
      <sz val="13"/>
      <color rgb="FF1A1A2E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89206E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6"/>
      <color rgb="FF89206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sz val="9"/>
      <color rgb="FF89206E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1A2E"/>
        <bgColor rgb="FF333300"/>
      </patternFill>
    </fill>
    <fill>
      <patternFill patternType="solid">
        <fgColor rgb="FFF2F2F2"/>
        <bgColor rgb="FFFFF4D6"/>
      </patternFill>
    </fill>
    <fill>
      <patternFill patternType="solid">
        <fgColor rgb="FFFFF4D6"/>
        <bgColor rgb="FFF2F2F2"/>
      </patternFill>
    </fill>
    <fill>
      <patternFill patternType="solid">
        <fgColor rgb="FF89206E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E3"/>
      </left>
      <right style="thin">
        <color rgb="FFD9D9E3"/>
      </right>
      <top style="thin">
        <color rgb="FFD9D9E3"/>
      </top>
      <bottom style="thin">
        <color rgb="FFD9D9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9206E"/>
      <rgbColor rgb="FFFFF4D6"/>
      <rgbColor rgb="FFF2F2F2"/>
      <rgbColor rgb="FF660066"/>
      <rgbColor rgb="FFFF8080"/>
      <rgbColor rgb="FF0066CC"/>
      <rgbColor rgb="FFD9D9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loomintelligence.com/blog/the-importance-of-restaurant-customer-satisfacti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6.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3"/>
    </row>
    <row r="12" customFormat="false" ht="16.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3"/>
    </row>
    <row r="15" customFormat="false" ht="16.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5" t="s">
        <v>11</v>
      </c>
    </row>
    <row r="17" customFormat="false" ht="15" hidden="false" customHeight="false" outlineLevel="0" collapsed="false">
      <c r="B17" s="5" t="s">
        <v>12</v>
      </c>
    </row>
    <row r="18" customFormat="false" ht="1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3"/>
    </row>
    <row r="20" customFormat="false" ht="16.15" hidden="false" customHeight="false" outlineLevel="0" collapsed="false">
      <c r="B20" s="4" t="s">
        <v>14</v>
      </c>
    </row>
    <row r="21" customFormat="false" ht="26.85" hidden="false" customHeight="false" outlineLevel="0" collapsed="false">
      <c r="B21" s="5" t="s">
        <v>15</v>
      </c>
    </row>
    <row r="22" customFormat="false" ht="26.85" hidden="false" customHeight="false" outlineLevel="0" collapsed="false">
      <c r="B22" s="5" t="s">
        <v>16</v>
      </c>
    </row>
    <row r="23" customFormat="false" ht="15" hidden="false" customHeight="false" outlineLevel="0" collapsed="false">
      <c r="B23" s="3"/>
    </row>
    <row r="24" customFormat="false" ht="15" hidden="false" customHeight="false" outlineLevel="0" collapsed="false">
      <c r="B24" s="6" t="s">
        <v>17</v>
      </c>
    </row>
    <row r="25" customFormat="false" ht="15" hidden="false" customHeight="false" outlineLevel="0" collapsed="false">
      <c r="B25" s="7" t="s">
        <v>18</v>
      </c>
    </row>
  </sheetData>
  <hyperlinks>
    <hyperlink ref="B24" r:id="rId1" display="Full guide: bloomintelligence.com/blog/the-importance-of-restaurant-customer-satisfaction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40"/>
    <col collapsed="false" customWidth="true" hidden="false" outlineLevel="0" max="15" min="3" style="0" width="12"/>
  </cols>
  <sheetData>
    <row r="1" customFormat="false" ht="19.7" hidden="false" customHeight="false" outlineLevel="0" collapsed="false">
      <c r="A1" s="8" t="s">
        <v>19</v>
      </c>
    </row>
    <row r="2" customFormat="false" ht="15" hidden="false" customHeight="false" outlineLevel="0" collapsed="false">
      <c r="A2" s="9" t="s">
        <v>20</v>
      </c>
    </row>
    <row r="4" customFormat="false" ht="15" hidden="false" customHeight="false" outlineLevel="0" collapsed="false">
      <c r="A4" s="10" t="s">
        <v>21</v>
      </c>
      <c r="B4" s="10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1" t="s">
        <v>29</v>
      </c>
      <c r="J4" s="11" t="s">
        <v>30</v>
      </c>
      <c r="K4" s="11" t="s">
        <v>31</v>
      </c>
      <c r="L4" s="11" t="s">
        <v>32</v>
      </c>
      <c r="M4" s="11" t="s">
        <v>33</v>
      </c>
      <c r="N4" s="11" t="s">
        <v>34</v>
      </c>
      <c r="O4" s="11" t="s">
        <v>35</v>
      </c>
    </row>
    <row r="5" customFormat="false" ht="30" hidden="false" customHeight="true" outlineLevel="0" collapsed="false">
      <c r="A5" s="12" t="s">
        <v>36</v>
      </c>
      <c r="B5" s="13" t="s">
        <v>37</v>
      </c>
      <c r="C5" s="14" t="n">
        <v>4.4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customFormat="false" ht="30" hidden="false" customHeight="true" outlineLevel="0" collapsed="false">
      <c r="A6" s="12" t="s">
        <v>38</v>
      </c>
      <c r="B6" s="13" t="s">
        <v>39</v>
      </c>
      <c r="C6" s="16" t="n">
        <v>120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customFormat="false" ht="30" hidden="false" customHeight="true" outlineLevel="0" collapsed="false">
      <c r="A7" s="12" t="s">
        <v>40</v>
      </c>
      <c r="B7" s="13" t="s">
        <v>39</v>
      </c>
      <c r="C7" s="16" t="n">
        <v>9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customFormat="false" ht="30" hidden="false" customHeight="true" outlineLevel="0" collapsed="false">
      <c r="A8" s="12" t="s">
        <v>41</v>
      </c>
      <c r="B8" s="13" t="s">
        <v>42</v>
      </c>
      <c r="C8" s="16" t="n">
        <v>54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customFormat="false" ht="30" hidden="false" customHeight="true" outlineLevel="0" collapsed="false">
      <c r="A9" s="12" t="s">
        <v>43</v>
      </c>
      <c r="B9" s="13" t="s">
        <v>44</v>
      </c>
      <c r="C9" s="16" t="n">
        <v>2400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customFormat="false" ht="30" hidden="false" customHeight="true" outlineLevel="0" collapsed="false">
      <c r="A10" s="12" t="s">
        <v>45</v>
      </c>
      <c r="B10" s="13" t="s">
        <v>44</v>
      </c>
      <c r="C10" s="16" t="n">
        <v>60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customFormat="false" ht="30" hidden="false" customHeight="true" outlineLevel="0" collapsed="false">
      <c r="A11" s="12" t="s">
        <v>46</v>
      </c>
      <c r="B11" s="13" t="s">
        <v>47</v>
      </c>
      <c r="C11" s="16" t="n">
        <v>55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customFormat="false" ht="30" hidden="false" customHeight="true" outlineLevel="0" collapsed="false">
      <c r="A12" s="12" t="s">
        <v>48</v>
      </c>
      <c r="B12" s="13" t="s">
        <v>49</v>
      </c>
      <c r="C12" s="16" t="n">
        <v>33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customFormat="false" ht="30" hidden="false" customHeight="true" outlineLevel="0" collapsed="false">
      <c r="A13" s="12" t="s">
        <v>50</v>
      </c>
      <c r="B13" s="13" t="s">
        <v>49</v>
      </c>
      <c r="C13" s="16" t="n">
        <v>8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customFormat="false" ht="30" hidden="false" customHeight="true" outlineLevel="0" collapsed="false">
      <c r="A14" s="12" t="s">
        <v>51</v>
      </c>
      <c r="B14" s="13" t="s">
        <v>52</v>
      </c>
      <c r="C14" s="16" t="n">
        <v>900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customFormat="false" ht="30" hidden="false" customHeight="true" outlineLevel="0" collapsed="false">
      <c r="A15" s="12" t="s">
        <v>53</v>
      </c>
      <c r="B15" s="13" t="s">
        <v>54</v>
      </c>
      <c r="C15" s="16" t="n">
        <v>126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customFormat="false" ht="30" hidden="false" customHeight="true" outlineLevel="0" collapsed="false">
      <c r="A16" s="12" t="s">
        <v>55</v>
      </c>
      <c r="B16" s="13" t="s">
        <v>56</v>
      </c>
      <c r="C16" s="18" t="n">
        <v>21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customFormat="false" ht="30" hidden="false" customHeight="true" outlineLevel="0" collapsed="false">
      <c r="A17" s="12" t="s">
        <v>57</v>
      </c>
      <c r="B17" s="13" t="s">
        <v>49</v>
      </c>
      <c r="C17" s="16" t="n">
        <v>8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customFormat="false" ht="30" hidden="false" customHeight="true" outlineLevel="0" collapsed="false">
      <c r="A18" s="12" t="s">
        <v>58</v>
      </c>
      <c r="B18" s="13" t="s">
        <v>59</v>
      </c>
      <c r="C18" s="16" t="n">
        <v>6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</sheetData>
  <dataValidations count="1">
    <dataValidation allowBlank="true" error="Enter a number of 0 or more." errorStyle="stop" errorTitle="Numbers only" operator="greaterThanOrEqual" showDropDown="false" showErrorMessage="true" showInputMessage="false" sqref="D5:O18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D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3" min="3" style="0" width="38"/>
    <col collapsed="false" customWidth="true" hidden="false" outlineLevel="0" max="16" min="4" style="0" width="11"/>
  </cols>
  <sheetData>
    <row r="1" customFormat="false" ht="19.7" hidden="false" customHeight="false" outlineLevel="0" collapsed="false">
      <c r="A1" s="8" t="s">
        <v>60</v>
      </c>
    </row>
    <row r="2" customFormat="false" ht="15" hidden="false" customHeight="false" outlineLevel="0" collapsed="false">
      <c r="A2" s="9" t="s">
        <v>61</v>
      </c>
    </row>
    <row r="4" customFormat="false" ht="15" hidden="false" customHeight="false" outlineLevel="0" collapsed="false">
      <c r="A4" s="20" t="s">
        <v>62</v>
      </c>
      <c r="B4" s="20" t="s">
        <v>63</v>
      </c>
      <c r="C4" s="20" t="s">
        <v>64</v>
      </c>
      <c r="D4" s="21" t="s">
        <v>23</v>
      </c>
      <c r="E4" s="21" t="s">
        <v>24</v>
      </c>
      <c r="F4" s="21" t="s">
        <v>25</v>
      </c>
      <c r="G4" s="21" t="s">
        <v>26</v>
      </c>
      <c r="H4" s="21" t="s">
        <v>27</v>
      </c>
      <c r="I4" s="21" t="s">
        <v>28</v>
      </c>
      <c r="J4" s="21" t="s">
        <v>29</v>
      </c>
      <c r="K4" s="21" t="s">
        <v>30</v>
      </c>
      <c r="L4" s="21" t="s">
        <v>31</v>
      </c>
      <c r="M4" s="21" t="s">
        <v>32</v>
      </c>
      <c r="N4" s="21" t="s">
        <v>33</v>
      </c>
      <c r="O4" s="21" t="s">
        <v>34</v>
      </c>
      <c r="P4" s="21" t="s">
        <v>35</v>
      </c>
    </row>
    <row r="5" customFormat="false" ht="42" hidden="false" customHeight="true" outlineLevel="0" collapsed="false">
      <c r="A5" s="22" t="s">
        <v>65</v>
      </c>
      <c r="B5" s="13" t="s">
        <v>66</v>
      </c>
      <c r="C5" s="23" t="s">
        <v>67</v>
      </c>
      <c r="D5" s="24" t="n">
        <f aca="false">IF('Monthly Inputs'!C5="","",'Monthly Inputs'!C5)</f>
        <v>4.4</v>
      </c>
      <c r="E5" s="25" t="str">
        <f aca="false">IF('Monthly Inputs'!D5="","",'Monthly Inputs'!D5)</f>
        <v/>
      </c>
      <c r="F5" s="25" t="str">
        <f aca="false">IF('Monthly Inputs'!E5="","",'Monthly Inputs'!E5)</f>
        <v/>
      </c>
      <c r="G5" s="25" t="str">
        <f aca="false">IF('Monthly Inputs'!F5="","",'Monthly Inputs'!F5)</f>
        <v/>
      </c>
      <c r="H5" s="25" t="str">
        <f aca="false">IF('Monthly Inputs'!G5="","",'Monthly Inputs'!G5)</f>
        <v/>
      </c>
      <c r="I5" s="25" t="str">
        <f aca="false">IF('Monthly Inputs'!H5="","",'Monthly Inputs'!H5)</f>
        <v/>
      </c>
      <c r="J5" s="25" t="str">
        <f aca="false">IF('Monthly Inputs'!I5="","",'Monthly Inputs'!I5)</f>
        <v/>
      </c>
      <c r="K5" s="25" t="str">
        <f aca="false">IF('Monthly Inputs'!J5="","",'Monthly Inputs'!J5)</f>
        <v/>
      </c>
      <c r="L5" s="25" t="str">
        <f aca="false">IF('Monthly Inputs'!K5="","",'Monthly Inputs'!K5)</f>
        <v/>
      </c>
      <c r="M5" s="25" t="str">
        <f aca="false">IF('Monthly Inputs'!L5="","",'Monthly Inputs'!L5)</f>
        <v/>
      </c>
      <c r="N5" s="25" t="str">
        <f aca="false">IF('Monthly Inputs'!M5="","",'Monthly Inputs'!M5)</f>
        <v/>
      </c>
      <c r="O5" s="25" t="str">
        <f aca="false">IF('Monthly Inputs'!N5="","",'Monthly Inputs'!N5)</f>
        <v/>
      </c>
      <c r="P5" s="25" t="str">
        <f aca="false">IF('Monthly Inputs'!O5="","",'Monthly Inputs'!O5)</f>
        <v/>
      </c>
    </row>
    <row r="6" customFormat="false" ht="42" hidden="false" customHeight="true" outlineLevel="0" collapsed="false">
      <c r="A6" s="22" t="s">
        <v>68</v>
      </c>
      <c r="B6" s="13" t="s">
        <v>69</v>
      </c>
      <c r="C6" s="23" t="s">
        <v>70</v>
      </c>
      <c r="D6" s="26" t="n">
        <f aca="false">IF(OR('Monthly Inputs'!C6="",'Monthly Inputs'!C6=0,'Monthly Inputs'!C7=""),"",'Monthly Inputs'!C7/'Monthly Inputs'!C6)</f>
        <v>0.075</v>
      </c>
      <c r="E6" s="27" t="str">
        <f aca="false">IF(OR('Monthly Inputs'!D6="",'Monthly Inputs'!D6=0,'Monthly Inputs'!D7=""),"",'Monthly Inputs'!D7/'Monthly Inputs'!D6)</f>
        <v/>
      </c>
      <c r="F6" s="27" t="str">
        <f aca="false">IF(OR('Monthly Inputs'!E6="",'Monthly Inputs'!E6=0,'Monthly Inputs'!E7=""),"",'Monthly Inputs'!E7/'Monthly Inputs'!E6)</f>
        <v/>
      </c>
      <c r="G6" s="27" t="str">
        <f aca="false">IF(OR('Monthly Inputs'!F6="",'Monthly Inputs'!F6=0,'Monthly Inputs'!F7=""),"",'Monthly Inputs'!F7/'Monthly Inputs'!F6)</f>
        <v/>
      </c>
      <c r="H6" s="27" t="str">
        <f aca="false">IF(OR('Monthly Inputs'!G6="",'Monthly Inputs'!G6=0,'Monthly Inputs'!G7=""),"",'Monthly Inputs'!G7/'Monthly Inputs'!G6)</f>
        <v/>
      </c>
      <c r="I6" s="27" t="str">
        <f aca="false">IF(OR('Monthly Inputs'!H6="",'Monthly Inputs'!H6=0,'Monthly Inputs'!H7=""),"",'Monthly Inputs'!H7/'Monthly Inputs'!H6)</f>
        <v/>
      </c>
      <c r="J6" s="27" t="str">
        <f aca="false">IF(OR('Monthly Inputs'!I6="",'Monthly Inputs'!I6=0,'Monthly Inputs'!I7=""),"",'Monthly Inputs'!I7/'Monthly Inputs'!I6)</f>
        <v/>
      </c>
      <c r="K6" s="27" t="str">
        <f aca="false">IF(OR('Monthly Inputs'!J6="",'Monthly Inputs'!J6=0,'Monthly Inputs'!J7=""),"",'Monthly Inputs'!J7/'Monthly Inputs'!J6)</f>
        <v/>
      </c>
      <c r="L6" s="27" t="str">
        <f aca="false">IF(OR('Monthly Inputs'!K6="",'Monthly Inputs'!K6=0,'Monthly Inputs'!K7=""),"",'Monthly Inputs'!K7/'Monthly Inputs'!K6)</f>
        <v/>
      </c>
      <c r="M6" s="27" t="str">
        <f aca="false">IF(OR('Monthly Inputs'!L6="",'Monthly Inputs'!L6=0,'Monthly Inputs'!L7=""),"",'Monthly Inputs'!L7/'Monthly Inputs'!L6)</f>
        <v/>
      </c>
      <c r="N6" s="27" t="str">
        <f aca="false">IF(OR('Monthly Inputs'!M6="",'Monthly Inputs'!M6=0,'Monthly Inputs'!M7=""),"",'Monthly Inputs'!M7/'Monthly Inputs'!M6)</f>
        <v/>
      </c>
      <c r="O6" s="27" t="str">
        <f aca="false">IF(OR('Monthly Inputs'!N6="",'Monthly Inputs'!N6=0,'Monthly Inputs'!N7=""),"",'Monthly Inputs'!N7/'Monthly Inputs'!N6)</f>
        <v/>
      </c>
      <c r="P6" s="27" t="str">
        <f aca="false">IF(OR('Monthly Inputs'!O6="",'Monthly Inputs'!O6=0,'Monthly Inputs'!O7=""),"",'Monthly Inputs'!O7/'Monthly Inputs'!O6)</f>
        <v/>
      </c>
    </row>
    <row r="7" customFormat="false" ht="42" hidden="false" customHeight="true" outlineLevel="0" collapsed="false">
      <c r="A7" s="22" t="s">
        <v>71</v>
      </c>
      <c r="B7" s="13" t="s">
        <v>72</v>
      </c>
      <c r="C7" s="23" t="s">
        <v>73</v>
      </c>
      <c r="D7" s="26" t="n">
        <f aca="false">IF(OR('Monthly Inputs'!C6="",'Monthly Inputs'!C6=0,'Monthly Inputs'!C8=""),"",'Monthly Inputs'!C8/'Monthly Inputs'!C6)</f>
        <v>0.45</v>
      </c>
      <c r="E7" s="27" t="str">
        <f aca="false">IF(OR('Monthly Inputs'!D6="",'Monthly Inputs'!D6=0,'Monthly Inputs'!D8=""),"",'Monthly Inputs'!D8/'Monthly Inputs'!D6)</f>
        <v/>
      </c>
      <c r="F7" s="27" t="str">
        <f aca="false">IF(OR('Monthly Inputs'!E6="",'Monthly Inputs'!E6=0,'Monthly Inputs'!E8=""),"",'Monthly Inputs'!E8/'Monthly Inputs'!E6)</f>
        <v/>
      </c>
      <c r="G7" s="27" t="str">
        <f aca="false">IF(OR('Monthly Inputs'!F6="",'Monthly Inputs'!F6=0,'Monthly Inputs'!F8=""),"",'Monthly Inputs'!F8/'Monthly Inputs'!F6)</f>
        <v/>
      </c>
      <c r="H7" s="27" t="str">
        <f aca="false">IF(OR('Monthly Inputs'!G6="",'Monthly Inputs'!G6=0,'Monthly Inputs'!G8=""),"",'Monthly Inputs'!G8/'Monthly Inputs'!G6)</f>
        <v/>
      </c>
      <c r="I7" s="27" t="str">
        <f aca="false">IF(OR('Monthly Inputs'!H6="",'Monthly Inputs'!H6=0,'Monthly Inputs'!H8=""),"",'Monthly Inputs'!H8/'Monthly Inputs'!H6)</f>
        <v/>
      </c>
      <c r="J7" s="27" t="str">
        <f aca="false">IF(OR('Monthly Inputs'!I6="",'Monthly Inputs'!I6=0,'Monthly Inputs'!I8=""),"",'Monthly Inputs'!I8/'Monthly Inputs'!I6)</f>
        <v/>
      </c>
      <c r="K7" s="27" t="str">
        <f aca="false">IF(OR('Monthly Inputs'!J6="",'Monthly Inputs'!J6=0,'Monthly Inputs'!J8=""),"",'Monthly Inputs'!J8/'Monthly Inputs'!J6)</f>
        <v/>
      </c>
      <c r="L7" s="27" t="str">
        <f aca="false">IF(OR('Monthly Inputs'!K6="",'Monthly Inputs'!K6=0,'Monthly Inputs'!K8=""),"",'Monthly Inputs'!K8/'Monthly Inputs'!K6)</f>
        <v/>
      </c>
      <c r="M7" s="27" t="str">
        <f aca="false">IF(OR('Monthly Inputs'!L6="",'Monthly Inputs'!L6=0,'Monthly Inputs'!L8=""),"",'Monthly Inputs'!L8/'Monthly Inputs'!L6)</f>
        <v/>
      </c>
      <c r="N7" s="27" t="str">
        <f aca="false">IF(OR('Monthly Inputs'!M6="",'Monthly Inputs'!M6=0,'Monthly Inputs'!M8=""),"",'Monthly Inputs'!M8/'Monthly Inputs'!M6)</f>
        <v/>
      </c>
      <c r="O7" s="27" t="str">
        <f aca="false">IF(OR('Monthly Inputs'!N6="",'Monthly Inputs'!N6=0,'Monthly Inputs'!N8=""),"",'Monthly Inputs'!N8/'Monthly Inputs'!N6)</f>
        <v/>
      </c>
      <c r="P7" s="27" t="str">
        <f aca="false">IF(OR('Monthly Inputs'!O6="",'Monthly Inputs'!O6=0,'Monthly Inputs'!O8=""),"",'Monthly Inputs'!O8/'Monthly Inputs'!O6)</f>
        <v/>
      </c>
    </row>
    <row r="8" customFormat="false" ht="42" hidden="false" customHeight="true" outlineLevel="0" collapsed="false">
      <c r="A8" s="22" t="s">
        <v>74</v>
      </c>
      <c r="B8" s="13" t="s">
        <v>75</v>
      </c>
      <c r="C8" s="23" t="s">
        <v>76</v>
      </c>
      <c r="D8" s="26" t="n">
        <f aca="false">IF(OR('Monthly Inputs'!C9="",'Monthly Inputs'!C9=0,'Monthly Inputs'!C10=""),"",'Monthly Inputs'!C10/'Monthly Inputs'!C9)</f>
        <v>0.025</v>
      </c>
      <c r="E8" s="27" t="str">
        <f aca="false">IF(OR('Monthly Inputs'!D9="",'Monthly Inputs'!D9=0,'Monthly Inputs'!D10=""),"",'Monthly Inputs'!D10/'Monthly Inputs'!D9)</f>
        <v/>
      </c>
      <c r="F8" s="27" t="str">
        <f aca="false">IF(OR('Monthly Inputs'!E9="",'Monthly Inputs'!E9=0,'Monthly Inputs'!E10=""),"",'Monthly Inputs'!E10/'Monthly Inputs'!E9)</f>
        <v/>
      </c>
      <c r="G8" s="27" t="str">
        <f aca="false">IF(OR('Monthly Inputs'!F9="",'Monthly Inputs'!F9=0,'Monthly Inputs'!F10=""),"",'Monthly Inputs'!F10/'Monthly Inputs'!F9)</f>
        <v/>
      </c>
      <c r="H8" s="27" t="str">
        <f aca="false">IF(OR('Monthly Inputs'!G9="",'Monthly Inputs'!G9=0,'Monthly Inputs'!G10=""),"",'Monthly Inputs'!G10/'Monthly Inputs'!G9)</f>
        <v/>
      </c>
      <c r="I8" s="27" t="str">
        <f aca="false">IF(OR('Monthly Inputs'!H9="",'Monthly Inputs'!H9=0,'Monthly Inputs'!H10=""),"",'Monthly Inputs'!H10/'Monthly Inputs'!H9)</f>
        <v/>
      </c>
      <c r="J8" s="27" t="str">
        <f aca="false">IF(OR('Monthly Inputs'!I9="",'Monthly Inputs'!I9=0,'Monthly Inputs'!I10=""),"",'Monthly Inputs'!I10/'Monthly Inputs'!I9)</f>
        <v/>
      </c>
      <c r="K8" s="27" t="str">
        <f aca="false">IF(OR('Monthly Inputs'!J9="",'Monthly Inputs'!J9=0,'Monthly Inputs'!J10=""),"",'Monthly Inputs'!J10/'Monthly Inputs'!J9)</f>
        <v/>
      </c>
      <c r="L8" s="27" t="str">
        <f aca="false">IF(OR('Monthly Inputs'!K9="",'Monthly Inputs'!K9=0,'Monthly Inputs'!K10=""),"",'Monthly Inputs'!K10/'Monthly Inputs'!K9)</f>
        <v/>
      </c>
      <c r="M8" s="27" t="str">
        <f aca="false">IF(OR('Monthly Inputs'!L9="",'Monthly Inputs'!L9=0,'Monthly Inputs'!L10=""),"",'Monthly Inputs'!L10/'Monthly Inputs'!L9)</f>
        <v/>
      </c>
      <c r="N8" s="27" t="str">
        <f aca="false">IF(OR('Monthly Inputs'!M9="",'Monthly Inputs'!M9=0,'Monthly Inputs'!M10=""),"",'Monthly Inputs'!M10/'Monthly Inputs'!M9)</f>
        <v/>
      </c>
      <c r="O8" s="27" t="str">
        <f aca="false">IF(OR('Monthly Inputs'!N9="",'Monthly Inputs'!N9=0,'Monthly Inputs'!N10=""),"",'Monthly Inputs'!N10/'Monthly Inputs'!N9)</f>
        <v/>
      </c>
      <c r="P8" s="27" t="str">
        <f aca="false">IF(OR('Monthly Inputs'!O9="",'Monthly Inputs'!O9=0,'Monthly Inputs'!O10=""),"",'Monthly Inputs'!O10/'Monthly Inputs'!O9)</f>
        <v/>
      </c>
    </row>
    <row r="9" customFormat="false" ht="42" hidden="false" customHeight="true" outlineLevel="0" collapsed="false">
      <c r="A9" s="22" t="s">
        <v>77</v>
      </c>
      <c r="B9" s="13" t="s">
        <v>78</v>
      </c>
      <c r="C9" s="23" t="s">
        <v>79</v>
      </c>
      <c r="D9" s="28" t="n">
        <f aca="false">IF(OR('Monthly Inputs'!C11="",'Monthly Inputs'!C11=0,'Monthly Inputs'!C12="",'Monthly Inputs'!C13=""),"",ROUND(('Monthly Inputs'!C12-'Monthly Inputs'!C13)/'Monthly Inputs'!C11*100,0))</f>
        <v>45</v>
      </c>
      <c r="E9" s="29" t="str">
        <f aca="false">IF(OR('Monthly Inputs'!D11="",'Monthly Inputs'!D11=0,'Monthly Inputs'!D12="",'Monthly Inputs'!D13=""),"",ROUND(('Monthly Inputs'!D12-'Monthly Inputs'!D13)/'Monthly Inputs'!D11*100,0))</f>
        <v/>
      </c>
      <c r="F9" s="29" t="str">
        <f aca="false">IF(OR('Monthly Inputs'!E11="",'Monthly Inputs'!E11=0,'Monthly Inputs'!E12="",'Monthly Inputs'!E13=""),"",ROUND(('Monthly Inputs'!E12-'Monthly Inputs'!E13)/'Monthly Inputs'!E11*100,0))</f>
        <v/>
      </c>
      <c r="G9" s="29" t="str">
        <f aca="false">IF(OR('Monthly Inputs'!F11="",'Monthly Inputs'!F11=0,'Monthly Inputs'!F12="",'Monthly Inputs'!F13=""),"",ROUND(('Monthly Inputs'!F12-'Monthly Inputs'!F13)/'Monthly Inputs'!F11*100,0))</f>
        <v/>
      </c>
      <c r="H9" s="29" t="str">
        <f aca="false">IF(OR('Monthly Inputs'!G11="",'Monthly Inputs'!G11=0,'Monthly Inputs'!G12="",'Monthly Inputs'!G13=""),"",ROUND(('Monthly Inputs'!G12-'Monthly Inputs'!G13)/'Monthly Inputs'!G11*100,0))</f>
        <v/>
      </c>
      <c r="I9" s="29" t="str">
        <f aca="false">IF(OR('Monthly Inputs'!H11="",'Monthly Inputs'!H11=0,'Monthly Inputs'!H12="",'Monthly Inputs'!H13=""),"",ROUND(('Monthly Inputs'!H12-'Monthly Inputs'!H13)/'Monthly Inputs'!H11*100,0))</f>
        <v/>
      </c>
      <c r="J9" s="29" t="str">
        <f aca="false">IF(OR('Monthly Inputs'!I11="",'Monthly Inputs'!I11=0,'Monthly Inputs'!I12="",'Monthly Inputs'!I13=""),"",ROUND(('Monthly Inputs'!I12-'Monthly Inputs'!I13)/'Monthly Inputs'!I11*100,0))</f>
        <v/>
      </c>
      <c r="K9" s="29" t="str">
        <f aca="false">IF(OR('Monthly Inputs'!J11="",'Monthly Inputs'!J11=0,'Monthly Inputs'!J12="",'Monthly Inputs'!J13=""),"",ROUND(('Monthly Inputs'!J12-'Monthly Inputs'!J13)/'Monthly Inputs'!J11*100,0))</f>
        <v/>
      </c>
      <c r="L9" s="29" t="str">
        <f aca="false">IF(OR('Monthly Inputs'!K11="",'Monthly Inputs'!K11=0,'Monthly Inputs'!K12="",'Monthly Inputs'!K13=""),"",ROUND(('Monthly Inputs'!K12-'Monthly Inputs'!K13)/'Monthly Inputs'!K11*100,0))</f>
        <v/>
      </c>
      <c r="M9" s="29" t="str">
        <f aca="false">IF(OR('Monthly Inputs'!L11="",'Monthly Inputs'!L11=0,'Monthly Inputs'!L12="",'Monthly Inputs'!L13=""),"",ROUND(('Monthly Inputs'!L12-'Monthly Inputs'!L13)/'Monthly Inputs'!L11*100,0))</f>
        <v/>
      </c>
      <c r="N9" s="29" t="str">
        <f aca="false">IF(OR('Monthly Inputs'!M11="",'Monthly Inputs'!M11=0,'Monthly Inputs'!M12="",'Monthly Inputs'!M13=""),"",ROUND(('Monthly Inputs'!M12-'Monthly Inputs'!M13)/'Monthly Inputs'!M11*100,0))</f>
        <v/>
      </c>
      <c r="O9" s="29" t="str">
        <f aca="false">IF(OR('Monthly Inputs'!N11="",'Monthly Inputs'!N11=0,'Monthly Inputs'!N12="",'Monthly Inputs'!N13=""),"",ROUND(('Monthly Inputs'!N12-'Monthly Inputs'!N13)/'Monthly Inputs'!N11*100,0))</f>
        <v/>
      </c>
      <c r="P9" s="29" t="str">
        <f aca="false">IF(OR('Monthly Inputs'!O11="",'Monthly Inputs'!O11=0,'Monthly Inputs'!O12="",'Monthly Inputs'!O13=""),"",ROUND(('Monthly Inputs'!O12-'Monthly Inputs'!O13)/'Monthly Inputs'!O11*100,0))</f>
        <v/>
      </c>
    </row>
    <row r="10" customFormat="false" ht="42" hidden="false" customHeight="true" outlineLevel="0" collapsed="false">
      <c r="A10" s="22" t="s">
        <v>80</v>
      </c>
      <c r="B10" s="13" t="s">
        <v>81</v>
      </c>
      <c r="C10" s="23" t="s">
        <v>82</v>
      </c>
      <c r="D10" s="26" t="n">
        <f aca="false">IF(OR('Monthly Inputs'!C14="",'Monthly Inputs'!C14=0,'Monthly Inputs'!C15=""),"",'Monthly Inputs'!C15/'Monthly Inputs'!C14)</f>
        <v>0.14</v>
      </c>
      <c r="E10" s="27" t="str">
        <f aca="false">IF(OR('Monthly Inputs'!D14="",'Monthly Inputs'!D14=0,'Monthly Inputs'!D15=""),"",'Monthly Inputs'!D15/'Monthly Inputs'!D14)</f>
        <v/>
      </c>
      <c r="F10" s="27" t="str">
        <f aca="false">IF(OR('Monthly Inputs'!E14="",'Monthly Inputs'!E14=0,'Monthly Inputs'!E15=""),"",'Monthly Inputs'!E15/'Monthly Inputs'!E14)</f>
        <v/>
      </c>
      <c r="G10" s="27" t="str">
        <f aca="false">IF(OR('Monthly Inputs'!F14="",'Monthly Inputs'!F14=0,'Monthly Inputs'!F15=""),"",'Monthly Inputs'!F15/'Monthly Inputs'!F14)</f>
        <v/>
      </c>
      <c r="H10" s="27" t="str">
        <f aca="false">IF(OR('Monthly Inputs'!G14="",'Monthly Inputs'!G14=0,'Monthly Inputs'!G15=""),"",'Monthly Inputs'!G15/'Monthly Inputs'!G14)</f>
        <v/>
      </c>
      <c r="I10" s="27" t="str">
        <f aca="false">IF(OR('Monthly Inputs'!H14="",'Monthly Inputs'!H14=0,'Monthly Inputs'!H15=""),"",'Monthly Inputs'!H15/'Monthly Inputs'!H14)</f>
        <v/>
      </c>
      <c r="J10" s="27" t="str">
        <f aca="false">IF(OR('Monthly Inputs'!I14="",'Monthly Inputs'!I14=0,'Monthly Inputs'!I15=""),"",'Monthly Inputs'!I15/'Monthly Inputs'!I14)</f>
        <v/>
      </c>
      <c r="K10" s="27" t="str">
        <f aca="false">IF(OR('Monthly Inputs'!J14="",'Monthly Inputs'!J14=0,'Monthly Inputs'!J15=""),"",'Monthly Inputs'!J15/'Monthly Inputs'!J14)</f>
        <v/>
      </c>
      <c r="L10" s="27" t="str">
        <f aca="false">IF(OR('Monthly Inputs'!K14="",'Monthly Inputs'!K14=0,'Monthly Inputs'!K15=""),"",'Monthly Inputs'!K15/'Monthly Inputs'!K14)</f>
        <v/>
      </c>
      <c r="M10" s="27" t="str">
        <f aca="false">IF(OR('Monthly Inputs'!L14="",'Monthly Inputs'!L14=0,'Monthly Inputs'!L15=""),"",'Monthly Inputs'!L15/'Monthly Inputs'!L14)</f>
        <v/>
      </c>
      <c r="N10" s="27" t="str">
        <f aca="false">IF(OR('Monthly Inputs'!M14="",'Monthly Inputs'!M14=0,'Monthly Inputs'!M15=""),"",'Monthly Inputs'!M15/'Monthly Inputs'!M14)</f>
        <v/>
      </c>
      <c r="O10" s="27" t="str">
        <f aca="false">IF(OR('Monthly Inputs'!N14="",'Monthly Inputs'!N14=0,'Monthly Inputs'!N15=""),"",'Monthly Inputs'!N15/'Monthly Inputs'!N14)</f>
        <v/>
      </c>
      <c r="P10" s="27" t="str">
        <f aca="false">IF(OR('Monthly Inputs'!O14="",'Monthly Inputs'!O14=0,'Monthly Inputs'!O15=""),"",'Monthly Inputs'!O15/'Monthly Inputs'!O14)</f>
        <v/>
      </c>
    </row>
    <row r="11" customFormat="false" ht="42" hidden="false" customHeight="true" outlineLevel="0" collapsed="false">
      <c r="A11" s="22" t="s">
        <v>83</v>
      </c>
      <c r="B11" s="13" t="s">
        <v>84</v>
      </c>
      <c r="C11" s="23" t="s">
        <v>85</v>
      </c>
      <c r="D11" s="30" t="n">
        <f aca="false">IF('Monthly Inputs'!C16="","",'Monthly Inputs'!C16)</f>
        <v>21</v>
      </c>
      <c r="E11" s="31" t="str">
        <f aca="false">IF('Monthly Inputs'!D16="","",'Monthly Inputs'!D16)</f>
        <v/>
      </c>
      <c r="F11" s="31" t="str">
        <f aca="false">IF('Monthly Inputs'!E16="","",'Monthly Inputs'!E16)</f>
        <v/>
      </c>
      <c r="G11" s="31" t="str">
        <f aca="false">IF('Monthly Inputs'!F16="","",'Monthly Inputs'!F16)</f>
        <v/>
      </c>
      <c r="H11" s="31" t="str">
        <f aca="false">IF('Monthly Inputs'!G16="","",'Monthly Inputs'!G16)</f>
        <v/>
      </c>
      <c r="I11" s="31" t="str">
        <f aca="false">IF('Monthly Inputs'!H16="","",'Monthly Inputs'!H16)</f>
        <v/>
      </c>
      <c r="J11" s="31" t="str">
        <f aca="false">IF('Monthly Inputs'!I16="","",'Monthly Inputs'!I16)</f>
        <v/>
      </c>
      <c r="K11" s="31" t="str">
        <f aca="false">IF('Monthly Inputs'!J16="","",'Monthly Inputs'!J16)</f>
        <v/>
      </c>
      <c r="L11" s="31" t="str">
        <f aca="false">IF('Monthly Inputs'!K16="","",'Monthly Inputs'!K16)</f>
        <v/>
      </c>
      <c r="M11" s="31" t="str">
        <f aca="false">IF('Monthly Inputs'!L16="","",'Monthly Inputs'!L16)</f>
        <v/>
      </c>
      <c r="N11" s="31" t="str">
        <f aca="false">IF('Monthly Inputs'!M16="","",'Monthly Inputs'!M16)</f>
        <v/>
      </c>
      <c r="O11" s="31" t="str">
        <f aca="false">IF('Monthly Inputs'!N16="","",'Monthly Inputs'!N16)</f>
        <v/>
      </c>
      <c r="P11" s="31" t="str">
        <f aca="false">IF('Monthly Inputs'!O16="","",'Monthly Inputs'!O16)</f>
        <v/>
      </c>
    </row>
    <row r="12" customFormat="false" ht="42" hidden="false" customHeight="true" outlineLevel="0" collapsed="false">
      <c r="A12" s="22" t="s">
        <v>86</v>
      </c>
      <c r="B12" s="13" t="s">
        <v>87</v>
      </c>
      <c r="C12" s="23" t="s">
        <v>88</v>
      </c>
      <c r="D12" s="26" t="n">
        <f aca="false">IF(OR('Monthly Inputs'!C17="",'Monthly Inputs'!C17=0,'Monthly Inputs'!C18=""),"",'Monthly Inputs'!C18/'Monthly Inputs'!C17)</f>
        <v>0.75</v>
      </c>
      <c r="E12" s="27" t="str">
        <f aca="false">IF(OR('Monthly Inputs'!D17="",'Monthly Inputs'!D17=0,'Monthly Inputs'!D18=""),"",'Monthly Inputs'!D18/'Monthly Inputs'!D17)</f>
        <v/>
      </c>
      <c r="F12" s="27" t="str">
        <f aca="false">IF(OR('Monthly Inputs'!E17="",'Monthly Inputs'!E17=0,'Monthly Inputs'!E18=""),"",'Monthly Inputs'!E18/'Monthly Inputs'!E17)</f>
        <v/>
      </c>
      <c r="G12" s="27" t="str">
        <f aca="false">IF(OR('Monthly Inputs'!F17="",'Monthly Inputs'!F17=0,'Monthly Inputs'!F18=""),"",'Monthly Inputs'!F18/'Monthly Inputs'!F17)</f>
        <v/>
      </c>
      <c r="H12" s="27" t="str">
        <f aca="false">IF(OR('Monthly Inputs'!G17="",'Monthly Inputs'!G17=0,'Monthly Inputs'!G18=""),"",'Monthly Inputs'!G18/'Monthly Inputs'!G17)</f>
        <v/>
      </c>
      <c r="I12" s="27" t="str">
        <f aca="false">IF(OR('Monthly Inputs'!H17="",'Monthly Inputs'!H17=0,'Monthly Inputs'!H18=""),"",'Monthly Inputs'!H18/'Monthly Inputs'!H17)</f>
        <v/>
      </c>
      <c r="J12" s="27" t="str">
        <f aca="false">IF(OR('Monthly Inputs'!I17="",'Monthly Inputs'!I17=0,'Monthly Inputs'!I18=""),"",'Monthly Inputs'!I18/'Monthly Inputs'!I17)</f>
        <v/>
      </c>
      <c r="K12" s="27" t="str">
        <f aca="false">IF(OR('Monthly Inputs'!J17="",'Monthly Inputs'!J17=0,'Monthly Inputs'!J18=""),"",'Monthly Inputs'!J18/'Monthly Inputs'!J17)</f>
        <v/>
      </c>
      <c r="L12" s="27" t="str">
        <f aca="false">IF(OR('Monthly Inputs'!K17="",'Monthly Inputs'!K17=0,'Monthly Inputs'!K18=""),"",'Monthly Inputs'!K18/'Monthly Inputs'!K17)</f>
        <v/>
      </c>
      <c r="M12" s="27" t="str">
        <f aca="false">IF(OR('Monthly Inputs'!L17="",'Monthly Inputs'!L17=0,'Monthly Inputs'!L18=""),"",'Monthly Inputs'!L18/'Monthly Inputs'!L17)</f>
        <v/>
      </c>
      <c r="N12" s="27" t="str">
        <f aca="false">IF(OR('Monthly Inputs'!M17="",'Monthly Inputs'!M17=0,'Monthly Inputs'!M18=""),"",'Monthly Inputs'!M18/'Monthly Inputs'!M17)</f>
        <v/>
      </c>
      <c r="O12" s="27" t="str">
        <f aca="false">IF(OR('Monthly Inputs'!N17="",'Monthly Inputs'!N17=0,'Monthly Inputs'!N18=""),"",'Monthly Inputs'!N18/'Monthly Inputs'!N17)</f>
        <v/>
      </c>
      <c r="P12" s="27" t="str">
        <f aca="false">IF(OR('Monthly Inputs'!O17="",'Monthly Inputs'!O17=0,'Monthly Inputs'!O18=""),"",'Monthly Inputs'!O18/'Monthly Inputs'!O17)</f>
        <v/>
      </c>
    </row>
    <row r="14" customFormat="false" ht="30" hidden="false" customHeight="true" outlineLevel="0" collapsed="false">
      <c r="A14" s="32" t="s">
        <v>89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customFormat="false" ht="15" hidden="false" customHeight="false" outlineLevel="0" collapsed="false">
      <c r="A15" s="33" t="s">
        <v>90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</row>
  </sheetData>
  <mergeCells count="2">
    <mergeCell ref="A14:P14"/>
    <mergeCell ref="A15:P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2026-10-29T19:38:18Z</dcterms:created>
  <dc:creator>openpyxl</dc:creator>
  <dc:description/>
  <dc:language>en-US</dc:language>
  <cp:lastModifiedBy/>
  <dcterms:modified xsi:type="dcterms:W3CDTF">2026-10-29T19:38:18Z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